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<sst xmlns="http://schemas.openxmlformats.org/spreadsheetml/2006/main" count="26" uniqueCount="18">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</sst>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pane ySplit="3" topLeftCell="A4" activePane="bottomLeft" state="frozen"/>
      <selection pane="bottomLeft" activeCell="B5" sqref="B5"/>
    </sheetView>
  </sheetViews>
  <sheetFormatPr defaultColWidth="8.33203125" defaultRowHeight="11.25" customHeight="1" x14ac:dyDescent="0.2"/>
  <cols>
    <col min="1" max="1" width="38.1640625" style="4" customWidth="1"/>
    <col min="2" max="2" width="21.1640625" style="3" customWidth="1"/>
    <col min="3" max="11" width="10.1640625" style="2" customWidth="1"/>
    <col min="12" max="12" width="11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223</v>
      </c>
      <c r="D5" s="23">
        <v>215</v>
      </c>
      <c r="E5" s="24">
        <v>213</v>
      </c>
      <c r="F5" s="25">
        <v>211</v>
      </c>
      <c r="G5" s="24">
        <v>212</v>
      </c>
      <c r="H5" s="25">
        <v>210</v>
      </c>
      <c r="I5" s="24">
        <v>211</v>
      </c>
      <c r="J5" s="25">
        <v>209</v>
      </c>
      <c r="K5" s="24">
        <v>210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104</v>
      </c>
      <c r="D6" s="28">
        <v>104</v>
      </c>
      <c r="E6" s="29">
        <v>103</v>
      </c>
      <c r="F6" s="27">
        <v>102</v>
      </c>
      <c r="G6" s="30">
        <v>103</v>
      </c>
      <c r="H6" s="31">
        <v>101</v>
      </c>
      <c r="I6" s="30">
        <v>102</v>
      </c>
      <c r="J6" s="31">
        <v>100</v>
      </c>
      <c r="K6" s="30">
        <v>101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6317558</v>
      </c>
      <c r="D7" s="32">
        <v>6873358</v>
      </c>
      <c r="E7" s="30">
        <v>7199028</v>
      </c>
      <c r="F7" s="27">
        <v>7420354</v>
      </c>
      <c r="G7" s="29">
        <v>7441674</v>
      </c>
      <c r="H7" s="31">
        <v>7679169</v>
      </c>
      <c r="I7" s="29">
        <v>7714684</v>
      </c>
      <c r="J7" s="31">
        <v>7966703</v>
      </c>
      <c r="K7" s="29">
        <v>8018908</v>
      </c>
      <c r="L7" s="26"/>
    </row>
    <row r="8" spans="1:12" ht="11.25" customHeight="1" x14ac:dyDescent="0.15">
      <c r="A8" s="41"/>
      <c r="B8" s="13" t="s">
        <v>16</v>
      </c>
      <c r="C8" s="33">
        <v>107.72</v>
      </c>
      <c r="D8" s="18">
        <f t="shared" ref="D8:F10" si="0">IF((ISERROR(D7/C7)),0,(D7/C7)*100)</f>
        <v>108.7977031631526</v>
      </c>
      <c r="E8" s="19">
        <f t="shared" si="0"/>
        <v>104.73814982429258</v>
      </c>
      <c r="F8" s="20">
        <f t="shared" si="0"/>
        <v>103.07438726450293</v>
      </c>
      <c r="G8" s="19">
        <f t="shared" ref="G8:K10" si="1">IF((ISERROR(G7/E7)),0,(G7/E7)*100)</f>
        <v>103.37053835601139</v>
      </c>
      <c r="H8" s="20">
        <f t="shared" si="1"/>
        <v>103.48790637212187</v>
      </c>
      <c r="I8" s="19">
        <f t="shared" si="1"/>
        <v>103.66866379795729</v>
      </c>
      <c r="J8" s="20">
        <f t="shared" si="1"/>
        <v>103.74433744067882</v>
      </c>
      <c r="K8" s="19">
        <f t="shared" si="1"/>
        <v>103.94344084605409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4518560</v>
      </c>
      <c r="D9" s="35">
        <v>5138750</v>
      </c>
      <c r="E9" s="36">
        <v>5447075</v>
      </c>
      <c r="F9" s="37">
        <v>5643910</v>
      </c>
      <c r="G9" s="38">
        <v>5654681</v>
      </c>
      <c r="H9" s="37">
        <v>5858378</v>
      </c>
      <c r="I9" s="38">
        <v>5880868</v>
      </c>
      <c r="J9" s="37">
        <v>6098572</v>
      </c>
      <c r="K9" s="38">
        <v>6133745</v>
      </c>
      <c r="L9" s="26"/>
    </row>
    <row r="10" spans="1:12" ht="18.75" customHeight="1" x14ac:dyDescent="0.15">
      <c r="A10" s="43"/>
      <c r="B10" s="14" t="s">
        <v>16</v>
      </c>
      <c r="C10" s="39">
        <v>112.020479506239</v>
      </c>
      <c r="D10" s="15">
        <f t="shared" si="0"/>
        <v>113.72539038985872</v>
      </c>
      <c r="E10" s="16">
        <f t="shared" si="0"/>
        <v>106</v>
      </c>
      <c r="F10" s="17">
        <f t="shared" si="0"/>
        <v>103.61359078037296</v>
      </c>
      <c r="G10" s="16">
        <f t="shared" si="1"/>
        <v>103.81132993395539</v>
      </c>
      <c r="H10" s="17">
        <f t="shared" si="1"/>
        <v>103.7999897234364</v>
      </c>
      <c r="I10" s="16">
        <f t="shared" si="1"/>
        <v>103.99999575572876</v>
      </c>
      <c r="J10" s="17">
        <f t="shared" si="1"/>
        <v>104.10000856892472</v>
      </c>
      <c r="K10" s="16">
        <f t="shared" si="1"/>
        <v>104.29999449060921</v>
      </c>
      <c r="L10" s="40"/>
    </row>
  </sheetData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Елена Михайловна Болдырева</cp:lastModifiedBy>
  <cp:lastPrinted>2024-07-31T08:01:22Z</cp:lastPrinted>
  <dcterms:created xsi:type="dcterms:W3CDTF">2021-04-26T06:55:10Z</dcterms:created>
  <dcterms:modified xsi:type="dcterms:W3CDTF">2024-07-31T08:02:06Z</dcterms:modified>
</cp:coreProperties>
</file>