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10 - Торговля и услуги_2024" sheetId="2" r:id="rId2"/>
  </sheets>
  <definedNames>
    <definedName name="_xlnm.Print_Area">#REF!</definedName>
  </definedNames>
  <calcPr calcId="152511" refMode="R1C1"/>
</workbook>
</file>

<file path=xl/calcChain.xml><?xml version="1.0" encoding="utf-8"?>
<calcChain xmlns="http://schemas.openxmlformats.org/spreadsheetml/2006/main">
  <c r="E11" i="2" l="1"/>
  <c r="G11" i="2" s="1"/>
  <c r="I11" i="2" s="1"/>
  <c r="K11" i="2" s="1"/>
  <c r="G8" i="2"/>
  <c r="I8" i="2" s="1"/>
  <c r="K8" i="2" s="1"/>
  <c r="E8" i="2"/>
  <c r="F8" i="2" s="1"/>
  <c r="H8" i="2" s="1"/>
  <c r="J8" i="2" s="1"/>
  <c r="G5" i="2"/>
  <c r="I5" i="2" s="1"/>
  <c r="K5" i="2" s="1"/>
  <c r="F5" i="2"/>
  <c r="H5" i="2" s="1"/>
  <c r="J5" i="2" s="1"/>
  <c r="E5" i="2"/>
  <c r="F11" i="2" l="1"/>
  <c r="H11" i="2" s="1"/>
  <c r="J11" i="2" s="1"/>
</calcChain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<sst xmlns="http://schemas.openxmlformats.org/spreadsheetml/2006/main" count="31" uniqueCount="19">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</sst>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8.25"/>
      <color rgb="FF000000"/>
      <name val="Microsoft Sans Serif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i/>
      <sz val="7"/>
      <name val="Arial"/>
    </font>
    <font>
      <i/>
      <sz val="8"/>
      <name val="Arial Cyr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0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164" fontId="4" fillId="2" borderId="1" xfId="0" applyNumberFormat="1" applyFont="1" applyFill="1" applyBorder="1" applyAlignment="1" applyProtection="1">
      <alignment horizontal="center" vertical="top"/>
    </xf>
    <xf numFmtId="0" fontId="4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vertical="center"/>
    </xf>
    <xf numFmtId="164" fontId="4" fillId="2" borderId="8" xfId="0" applyNumberFormat="1" applyFont="1" applyFill="1" applyBorder="1" applyAlignment="1" applyProtection="1">
      <alignment horizontal="center" vertical="top"/>
    </xf>
    <xf numFmtId="0" fontId="2" fillId="0" borderId="11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center" vertical="top" wrapText="1"/>
    </xf>
    <xf numFmtId="164" fontId="6" fillId="4" borderId="14" xfId="0" applyNumberFormat="1" applyFont="1" applyFill="1" applyBorder="1" applyAlignment="1" applyProtection="1">
      <alignment horizontal="center" vertical="top" wrapText="1"/>
    </xf>
    <xf numFmtId="164" fontId="6" fillId="4" borderId="15" xfId="0" applyNumberFormat="1" applyFont="1" applyFill="1" applyBorder="1" applyAlignment="1" applyProtection="1">
      <alignment horizontal="center" vertical="top" wrapText="1"/>
    </xf>
    <xf numFmtId="164" fontId="6" fillId="4" borderId="16" xfId="0" applyNumberFormat="1" applyFont="1" applyFill="1" applyBorder="1" applyAlignment="1" applyProtection="1">
      <alignment horizontal="center" vertical="top" wrapText="1"/>
    </xf>
    <xf numFmtId="2" fontId="1" fillId="5" borderId="17" xfId="0" applyNumberFormat="1" applyFont="1" applyFill="1" applyBorder="1" applyAlignment="1" applyProtection="1">
      <alignment horizontal="center" vertical="center"/>
    </xf>
    <xf numFmtId="2" fontId="2" fillId="5" borderId="18" xfId="0" applyNumberFormat="1" applyFont="1" applyFill="1" applyBorder="1" applyAlignment="1" applyProtection="1">
      <alignment horizontal="center" vertical="center"/>
    </xf>
    <xf numFmtId="0" fontId="2" fillId="5" borderId="19" xfId="0" applyFont="1" applyFill="1" applyBorder="1" applyAlignment="1" applyProtection="1">
      <alignment horizontal="center" vertical="center"/>
    </xf>
    <xf numFmtId="164" fontId="2" fillId="3" borderId="12" xfId="0" applyNumberFormat="1" applyFont="1" applyFill="1" applyBorder="1" applyAlignment="1" applyProtection="1">
      <alignment horizontal="center" vertical="top"/>
    </xf>
    <xf numFmtId="164" fontId="2" fillId="3" borderId="7" xfId="0" applyNumberFormat="1" applyFont="1" applyFill="1" applyBorder="1" applyAlignment="1" applyProtection="1">
      <alignment horizontal="center" vertical="top"/>
    </xf>
    <xf numFmtId="164" fontId="2" fillId="3" borderId="8" xfId="0" applyNumberFormat="1" applyFont="1" applyFill="1" applyBorder="1" applyAlignment="1" applyProtection="1">
      <alignment horizontal="center" vertical="top"/>
    </xf>
    <xf numFmtId="164" fontId="1" fillId="3" borderId="7" xfId="0" applyNumberFormat="1" applyFont="1" applyFill="1" applyBorder="1" applyAlignment="1" applyProtection="1">
      <alignment horizontal="center" vertical="top"/>
    </xf>
    <xf numFmtId="164" fontId="1" fillId="3" borderId="8" xfId="0" applyNumberFormat="1" applyFont="1" applyFill="1" applyBorder="1" applyAlignment="1" applyProtection="1">
      <alignment horizontal="center" vertical="top"/>
    </xf>
    <xf numFmtId="164" fontId="1" fillId="3" borderId="10" xfId="0" applyNumberFormat="1" applyFont="1" applyFill="1" applyBorder="1" applyAlignment="1" applyProtection="1">
      <alignment horizontal="center" vertical="top"/>
    </xf>
    <xf numFmtId="164" fontId="2" fillId="3" borderId="9" xfId="0" applyNumberFormat="1" applyFont="1" applyFill="1" applyBorder="1" applyAlignment="1" applyProtection="1">
      <alignment horizontal="center" vertical="top"/>
    </xf>
    <xf numFmtId="164" fontId="1" fillId="3" borderId="9" xfId="0" applyNumberFormat="1" applyFont="1" applyFill="1" applyBorder="1" applyAlignment="1" applyProtection="1">
      <alignment horizontal="center" vertical="top"/>
    </xf>
    <xf numFmtId="0" fontId="7" fillId="2" borderId="8" xfId="0" applyFont="1" applyFill="1" applyBorder="1" applyAlignment="1" applyProtection="1">
      <alignment horizontal="left" vertical="center" wrapText="1"/>
    </xf>
    <xf numFmtId="0" fontId="2" fillId="5" borderId="17" xfId="0" applyFont="1" applyFill="1" applyBorder="1" applyAlignment="1" applyProtection="1">
      <alignment horizontal="center" vertical="center" wrapText="1"/>
    </xf>
    <xf numFmtId="0" fontId="2" fillId="5" borderId="18" xfId="0" applyFont="1" applyFill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</cellXfs>
  <cellStyles count="1">
    <cellStyle name="Обычный" xfId="0" builtinId="0"/>
  </cellStyles>
  <dxfs count="2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="120" workbookViewId="0">
      <pane ySplit="3" topLeftCell="A4" activePane="bottomLeft" state="frozen"/>
      <selection pane="bottomLeft" activeCell="M1" sqref="M1"/>
    </sheetView>
  </sheetViews>
  <sheetFormatPr defaultColWidth="8.5" defaultRowHeight="11.25" customHeight="1" x14ac:dyDescent="0.2"/>
  <cols>
    <col min="1" max="1" width="32.83203125" style="2" customWidth="1"/>
    <col min="2" max="2" width="22.5" style="3" customWidth="1"/>
    <col min="3" max="4" width="10" style="4" customWidth="1"/>
    <col min="5" max="5" width="9.5" style="4" customWidth="1"/>
    <col min="6" max="11" width="10.33203125" style="4" customWidth="1"/>
    <col min="12" max="12" width="7.83203125" style="4" customWidth="1"/>
  </cols>
  <sheetData>
    <row r="1" spans="1:12" ht="11.25" customHeight="1" x14ac:dyDescent="0.15">
      <c r="A1" s="43" t="s">
        <v>2</v>
      </c>
      <c r="B1" s="51" t="s">
        <v>3</v>
      </c>
      <c r="C1" s="18" t="s">
        <v>4</v>
      </c>
      <c r="D1" s="7" t="s">
        <v>4</v>
      </c>
      <c r="E1" s="8" t="s">
        <v>5</v>
      </c>
      <c r="F1" s="46" t="s">
        <v>6</v>
      </c>
      <c r="G1" s="47"/>
      <c r="H1" s="47"/>
      <c r="I1" s="47"/>
      <c r="J1" s="47"/>
      <c r="K1" s="48"/>
      <c r="L1" s="40" t="s">
        <v>7</v>
      </c>
    </row>
    <row r="2" spans="1:12" ht="11.25" customHeight="1" x14ac:dyDescent="0.15">
      <c r="A2" s="44"/>
      <c r="B2" s="52"/>
      <c r="C2" s="56">
        <v>2022</v>
      </c>
      <c r="D2" s="58">
        <v>2023</v>
      </c>
      <c r="E2" s="54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1"/>
    </row>
    <row r="3" spans="1:12" ht="11.25" customHeight="1" x14ac:dyDescent="0.15">
      <c r="A3" s="45"/>
      <c r="B3" s="53"/>
      <c r="C3" s="57"/>
      <c r="D3" s="59"/>
      <c r="E3" s="55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42"/>
    </row>
    <row r="4" spans="1:12" s="1" customFormat="1" ht="11.25" customHeight="1" x14ac:dyDescent="0.2">
      <c r="A4" s="11" t="s">
        <v>10</v>
      </c>
      <c r="B4" s="12"/>
      <c r="C4" s="19"/>
      <c r="D4" s="6"/>
      <c r="E4" s="12"/>
      <c r="F4" s="16"/>
      <c r="G4" s="12"/>
      <c r="H4" s="16"/>
      <c r="I4" s="12"/>
      <c r="J4" s="16"/>
      <c r="K4" s="12"/>
      <c r="L4" s="28"/>
    </row>
    <row r="5" spans="1:12" ht="19.5" customHeight="1" x14ac:dyDescent="0.15">
      <c r="A5" s="39" t="s">
        <v>11</v>
      </c>
      <c r="B5" s="20" t="s">
        <v>12</v>
      </c>
      <c r="C5" s="24">
        <v>2704325.5690000001</v>
      </c>
      <c r="D5" s="25">
        <v>2963629.8261835701</v>
      </c>
      <c r="E5" s="13">
        <f t="shared" ref="E5:F11" si="0">D5*E6/100*E7/100</f>
        <v>3309678.062837895</v>
      </c>
      <c r="F5" s="17">
        <f t="shared" si="0"/>
        <v>3585678.7358540725</v>
      </c>
      <c r="G5" s="13">
        <f t="shared" ref="G5:K11" si="1">E5*G6/100*G7/100</f>
        <v>3607006.3012910001</v>
      </c>
      <c r="H5" s="17">
        <f t="shared" si="1"/>
        <v>3851234.1030314248</v>
      </c>
      <c r="I5" s="13">
        <f t="shared" si="1"/>
        <v>3893608.2009726786</v>
      </c>
      <c r="J5" s="17">
        <f t="shared" si="1"/>
        <v>4116457.0420048903</v>
      </c>
      <c r="K5" s="13">
        <f t="shared" si="1"/>
        <v>4186816.3665469261</v>
      </c>
      <c r="L5" s="29"/>
    </row>
    <row r="6" spans="1:12" ht="19.5" customHeight="1" x14ac:dyDescent="0.15">
      <c r="A6" s="39"/>
      <c r="B6" s="21" t="s">
        <v>13</v>
      </c>
      <c r="C6" s="31">
        <v>94.3</v>
      </c>
      <c r="D6" s="5">
        <v>104.1</v>
      </c>
      <c r="E6" s="32">
        <v>103.5</v>
      </c>
      <c r="F6" s="33">
        <v>102.4</v>
      </c>
      <c r="G6" s="32">
        <v>103.4</v>
      </c>
      <c r="H6" s="33">
        <v>102</v>
      </c>
      <c r="I6" s="32">
        <v>103.1</v>
      </c>
      <c r="J6" s="33">
        <v>101.7</v>
      </c>
      <c r="K6" s="32">
        <v>102.9</v>
      </c>
      <c r="L6" s="29"/>
    </row>
    <row r="7" spans="1:12" ht="11.25" customHeight="1" x14ac:dyDescent="0.15">
      <c r="A7" s="14" t="s">
        <v>14</v>
      </c>
      <c r="B7" s="22" t="s">
        <v>15</v>
      </c>
      <c r="C7" s="24">
        <v>116.4</v>
      </c>
      <c r="D7" s="25">
        <v>104.9</v>
      </c>
      <c r="E7" s="34">
        <v>107.9</v>
      </c>
      <c r="F7" s="35">
        <v>105.8</v>
      </c>
      <c r="G7" s="34">
        <v>105.4</v>
      </c>
      <c r="H7" s="35">
        <v>105.3</v>
      </c>
      <c r="I7" s="34">
        <v>104.7</v>
      </c>
      <c r="J7" s="35">
        <v>105.1</v>
      </c>
      <c r="K7" s="34">
        <v>104.5</v>
      </c>
      <c r="L7" s="29"/>
    </row>
    <row r="8" spans="1:12" ht="19.5" customHeight="1" x14ac:dyDescent="0.15">
      <c r="A8" s="39" t="s">
        <v>16</v>
      </c>
      <c r="B8" s="20" t="s">
        <v>12</v>
      </c>
      <c r="C8" s="24">
        <v>69990.990999999995</v>
      </c>
      <c r="D8" s="25">
        <v>80465.002821168004</v>
      </c>
      <c r="E8" s="13">
        <f t="shared" si="0"/>
        <v>88902.160691981582</v>
      </c>
      <c r="F8" s="17">
        <f t="shared" si="0"/>
        <v>95303.116261804258</v>
      </c>
      <c r="G8" s="13">
        <f t="shared" si="1"/>
        <v>95600.938500122385</v>
      </c>
      <c r="H8" s="17">
        <f t="shared" si="1"/>
        <v>99309.754572566773</v>
      </c>
      <c r="I8" s="13">
        <f t="shared" si="1"/>
        <v>99832.140437199312</v>
      </c>
      <c r="J8" s="17">
        <f t="shared" si="1"/>
        <v>103484.83596455204</v>
      </c>
      <c r="K8" s="13">
        <f t="shared" si="1"/>
        <v>104250.61114080931</v>
      </c>
      <c r="L8" s="29"/>
    </row>
    <row r="9" spans="1:12" ht="19.5" customHeight="1" x14ac:dyDescent="0.15">
      <c r="A9" s="39"/>
      <c r="B9" s="21" t="s">
        <v>13</v>
      </c>
      <c r="C9" s="31">
        <v>105.1</v>
      </c>
      <c r="D9" s="5">
        <v>111.3</v>
      </c>
      <c r="E9" s="32">
        <v>100.9</v>
      </c>
      <c r="F9" s="33">
        <v>100</v>
      </c>
      <c r="G9" s="32">
        <v>100.5</v>
      </c>
      <c r="H9" s="33">
        <v>100.1</v>
      </c>
      <c r="I9" s="32">
        <v>100.7</v>
      </c>
      <c r="J9" s="33">
        <v>100.1</v>
      </c>
      <c r="K9" s="32">
        <v>100.7</v>
      </c>
      <c r="L9" s="29"/>
    </row>
    <row r="10" spans="1:12" ht="11.25" customHeight="1" x14ac:dyDescent="0.15">
      <c r="A10" s="14" t="s">
        <v>17</v>
      </c>
      <c r="B10" s="22" t="s">
        <v>15</v>
      </c>
      <c r="C10" s="24">
        <v>118.2</v>
      </c>
      <c r="D10" s="25">
        <v>109.3</v>
      </c>
      <c r="E10" s="34">
        <v>109.5</v>
      </c>
      <c r="F10" s="35">
        <v>107.2</v>
      </c>
      <c r="G10" s="34">
        <v>107</v>
      </c>
      <c r="H10" s="35">
        <v>104.1</v>
      </c>
      <c r="I10" s="34">
        <v>103.7</v>
      </c>
      <c r="J10" s="35">
        <v>104.1</v>
      </c>
      <c r="K10" s="34">
        <v>103.7</v>
      </c>
      <c r="L10" s="29"/>
    </row>
    <row r="11" spans="1:12" ht="19.5" customHeight="1" x14ac:dyDescent="0.15">
      <c r="A11" s="39" t="s">
        <v>18</v>
      </c>
      <c r="B11" s="20" t="s">
        <v>12</v>
      </c>
      <c r="C11" s="24">
        <v>574571.451</v>
      </c>
      <c r="D11" s="25">
        <v>649007.18247705</v>
      </c>
      <c r="E11" s="13">
        <f t="shared" si="0"/>
        <v>715526.5246378528</v>
      </c>
      <c r="F11" s="17">
        <f t="shared" si="0"/>
        <v>777097.58208294003</v>
      </c>
      <c r="G11" s="13">
        <f t="shared" si="1"/>
        <v>777209.20422078355</v>
      </c>
      <c r="H11" s="17">
        <f t="shared" si="1"/>
        <v>829797.23170947656</v>
      </c>
      <c r="I11" s="13">
        <f t="shared" si="1"/>
        <v>833249.09668191895</v>
      </c>
      <c r="J11" s="17">
        <f t="shared" si="1"/>
        <v>874971.39300374058</v>
      </c>
      <c r="K11" s="13">
        <f t="shared" si="1"/>
        <v>886478.7154761533</v>
      </c>
      <c r="L11" s="29"/>
    </row>
    <row r="12" spans="1:12" ht="19.5" customHeight="1" x14ac:dyDescent="0.15">
      <c r="A12" s="39"/>
      <c r="B12" s="21" t="s">
        <v>13</v>
      </c>
      <c r="C12" s="31">
        <v>102.3</v>
      </c>
      <c r="D12" s="5">
        <v>102.3</v>
      </c>
      <c r="E12" s="32">
        <v>101.8</v>
      </c>
      <c r="F12" s="33">
        <v>101.5</v>
      </c>
      <c r="G12" s="32">
        <v>101.8</v>
      </c>
      <c r="H12" s="33">
        <v>101.6</v>
      </c>
      <c r="I12" s="32">
        <v>102.3</v>
      </c>
      <c r="J12" s="33">
        <v>101</v>
      </c>
      <c r="K12" s="32">
        <v>102.1</v>
      </c>
      <c r="L12" s="29"/>
    </row>
    <row r="13" spans="1:12" ht="11.25" customHeight="1" x14ac:dyDescent="0.15">
      <c r="A13" s="15" t="s">
        <v>14</v>
      </c>
      <c r="B13" s="23" t="s">
        <v>15</v>
      </c>
      <c r="C13" s="26">
        <v>108.5</v>
      </c>
      <c r="D13" s="27">
        <v>109.7</v>
      </c>
      <c r="E13" s="36">
        <v>108.3</v>
      </c>
      <c r="F13" s="37">
        <v>107</v>
      </c>
      <c r="G13" s="36">
        <v>106.7</v>
      </c>
      <c r="H13" s="38">
        <v>105.1</v>
      </c>
      <c r="I13" s="36">
        <v>104.8</v>
      </c>
      <c r="J13" s="38">
        <v>104.4</v>
      </c>
      <c r="K13" s="36">
        <v>104.2</v>
      </c>
      <c r="L13" s="30"/>
    </row>
  </sheetData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dxfId="27" priority="28" stopIfTrue="1" operator="lessThan">
      <formula>$F$5</formula>
    </cfRule>
  </conditionalFormatting>
  <conditionalFormatting sqref="G6">
    <cfRule type="cellIs" dxfId="26" priority="27" stopIfTrue="1" operator="lessThan">
      <formula>$F$6</formula>
    </cfRule>
  </conditionalFormatting>
  <conditionalFormatting sqref="G7">
    <cfRule type="cellIs" dxfId="25" priority="22" stopIfTrue="1" operator="greaterThan">
      <formula>$F$7</formula>
    </cfRule>
  </conditionalFormatting>
  <conditionalFormatting sqref="G7">
    <cfRule type="cellIs" dxfId="24" priority="26" stopIfTrue="1" operator="lessThan">
      <formula>$F$7</formula>
    </cfRule>
  </conditionalFormatting>
  <conditionalFormatting sqref="G8">
    <cfRule type="cellIs" dxfId="23" priority="25" stopIfTrue="1" operator="lessThan">
      <formula>$F$8</formula>
    </cfRule>
  </conditionalFormatting>
  <conditionalFormatting sqref="G9">
    <cfRule type="cellIs" dxfId="22" priority="24" stopIfTrue="1" operator="lessThan">
      <formula>$F$9</formula>
    </cfRule>
  </conditionalFormatting>
  <conditionalFormatting sqref="G10">
    <cfRule type="cellIs" dxfId="21" priority="23" stopIfTrue="1" operator="greaterThan">
      <formula>$F$10</formula>
    </cfRule>
  </conditionalFormatting>
  <conditionalFormatting sqref="G11">
    <cfRule type="cellIs" dxfId="20" priority="21" stopIfTrue="1" operator="lessThan">
      <formula>$F$11</formula>
    </cfRule>
  </conditionalFormatting>
  <conditionalFormatting sqref="G12">
    <cfRule type="cellIs" dxfId="19" priority="20" stopIfTrue="1" operator="lessThan">
      <formula>$F$12</formula>
    </cfRule>
  </conditionalFormatting>
  <conditionalFormatting sqref="G13">
    <cfRule type="cellIs" dxfId="18" priority="19" stopIfTrue="1" operator="greaterThan">
      <formula>$F$13</formula>
    </cfRule>
  </conditionalFormatting>
  <conditionalFormatting sqref="I5">
    <cfRule type="cellIs" dxfId="17" priority="18" stopIfTrue="1" operator="lessThan">
      <formula>$H$5</formula>
    </cfRule>
  </conditionalFormatting>
  <conditionalFormatting sqref="I6">
    <cfRule type="cellIs" dxfId="16" priority="17" stopIfTrue="1" operator="lessThan">
      <formula>$H$6</formula>
    </cfRule>
  </conditionalFormatting>
  <conditionalFormatting sqref="I7">
    <cfRule type="cellIs" dxfId="15" priority="16" stopIfTrue="1" operator="greaterThan">
      <formula>$H$7</formula>
    </cfRule>
  </conditionalFormatting>
  <conditionalFormatting sqref="I8">
    <cfRule type="cellIs" dxfId="14" priority="15" stopIfTrue="1" operator="lessThan">
      <formula>$H$8</formula>
    </cfRule>
  </conditionalFormatting>
  <conditionalFormatting sqref="I9">
    <cfRule type="cellIs" dxfId="13" priority="14" stopIfTrue="1" operator="lessThan">
      <formula>$H$9</formula>
    </cfRule>
  </conditionalFormatting>
  <conditionalFormatting sqref="I10">
    <cfRule type="cellIs" dxfId="12" priority="13" stopIfTrue="1" operator="greaterThan">
      <formula>$H$10</formula>
    </cfRule>
  </conditionalFormatting>
  <conditionalFormatting sqref="I11">
    <cfRule type="cellIs" dxfId="11" priority="12" stopIfTrue="1" operator="lessThan">
      <formula>$H$11</formula>
    </cfRule>
  </conditionalFormatting>
  <conditionalFormatting sqref="I12">
    <cfRule type="cellIs" dxfId="10" priority="11" stopIfTrue="1" operator="lessThan">
      <formula>$H$12</formula>
    </cfRule>
  </conditionalFormatting>
  <conditionalFormatting sqref="I13">
    <cfRule type="cellIs" dxfId="9" priority="10" stopIfTrue="1" operator="greaterThan">
      <formula>$H$13</formula>
    </cfRule>
  </conditionalFormatting>
  <conditionalFormatting sqref="K5">
    <cfRule type="cellIs" dxfId="8" priority="9" stopIfTrue="1" operator="lessThan">
      <formula>$J$5</formula>
    </cfRule>
  </conditionalFormatting>
  <conditionalFormatting sqref="K6">
    <cfRule type="cellIs" dxfId="7" priority="8" stopIfTrue="1" operator="lessThan">
      <formula>$J$6</formula>
    </cfRule>
  </conditionalFormatting>
  <conditionalFormatting sqref="K7">
    <cfRule type="cellIs" dxfId="6" priority="7" stopIfTrue="1" operator="greaterThan">
      <formula>$J$7</formula>
    </cfRule>
  </conditionalFormatting>
  <conditionalFormatting sqref="K8">
    <cfRule type="cellIs" dxfId="5" priority="6" stopIfTrue="1" operator="lessThan">
      <formula>$J$8</formula>
    </cfRule>
  </conditionalFormatting>
  <conditionalFormatting sqref="K9">
    <cfRule type="cellIs" dxfId="4" priority="5" stopIfTrue="1" operator="lessThan">
      <formula>$J$9</formula>
    </cfRule>
  </conditionalFormatting>
  <conditionalFormatting sqref="K10">
    <cfRule type="cellIs" dxfId="3" priority="4" stopIfTrue="1" operator="greaterThan">
      <formula>$J$10</formula>
    </cfRule>
  </conditionalFormatting>
  <conditionalFormatting sqref="K11">
    <cfRule type="cellIs" dxfId="2" priority="3" stopIfTrue="1" operator="lessThan">
      <formula>$J$11</formula>
    </cfRule>
  </conditionalFormatting>
  <conditionalFormatting sqref="K12">
    <cfRule type="cellIs" dxfId="1" priority="2" stopIfTrue="1" operator="lessThan">
      <formula>$J$12</formula>
    </cfRule>
  </conditionalFormatting>
  <conditionalFormatting sqref="K13">
    <cfRule type="cellIs" dxfId="0" priority="1" stopIfTrue="1" operator="greaterThan">
      <formula>$J$13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 Михайловна Болдырева</cp:lastModifiedBy>
  <cp:lastPrinted>2024-07-31T08:55:02Z</cp:lastPrinted>
  <dcterms:created xsi:type="dcterms:W3CDTF">2024-05-03T13:20:12Z</dcterms:created>
  <dcterms:modified xsi:type="dcterms:W3CDTF">2024-07-31T08:55:39Z</dcterms:modified>
</cp:coreProperties>
</file>